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<sst xmlns="http://schemas.openxmlformats.org/spreadsheetml/2006/main" count="135" uniqueCount="93">
  <si>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</si>
  <si>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</si>
  <si>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</si>
  <si>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</si>
  <si>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</si>
  <si>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</si>
  <si>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</si>
  <si>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</si>
  <si>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</si>
  <si>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</si>
  <si>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</si>
  <si>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</si>
  <si>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</si>
  <si>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</si>
  <si>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</si>
  <si>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</si>
  <si>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</si>
  <si>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</si>
  <si>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</si>
  <si>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</si>
  <si>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</si>
  <si>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</si>
  <si>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</si>
  <si>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</si>
  <si>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</si>
  <si>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</si>
  <si>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</si>
  <si>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</si>
  <si>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</si>
  <si>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</si>
  <si>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</si>
  <si>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</si>
  <si>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</si>
  <si>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</si>
  <si>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</si>
  <si>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</si>
  <si>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</si>
  <si>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</si>
  <si>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</si>
  <si>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</si>
  <si>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</si>
  <si>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</si>
  <si>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</si>
  <si>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</si>
  <si>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</si>
  <si>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</si>
  <si>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</si>
  <si>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</si>
  <si>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</si>
  <si>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</si>
  <si>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</si>
  <si>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</si>
  <si>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</si>
  <si>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</si>
  <si>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</si>
  <si>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</si>
  <si>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</si>
  <si>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</si>
  <si>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</si>
  <si>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</si>
  <si>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</si>
  <si>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</si>
  <si>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</si>
  <si>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</si>
  <si>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</si>
  <si>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</si>
  <si>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</si>
  <si>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</si>
  <si>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</si>
  <si>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</si>
  <si>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</si>
  <si>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</si>
  <si>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</si>
  <si>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</si>
  <si>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</si>
  <si>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</si>
  <si>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</si>
  <si>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</si>
  <si>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</si>
  <si>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SO 01-10-01</t>
  </si>
  <si>
    <t>Doplnění závor na PZS (P7524) v km 5,605 trati Olomouc – Opava</t>
  </si>
  <si>
    <t>SO 01-11-01</t>
  </si>
  <si>
    <t>Zabezpečovací zařízení (PZS) železniční přejezd v km 5,605 (P7524)</t>
  </si>
  <si>
    <t>Železniční svršek železniční přejezd v km 5,605 (P7524)</t>
  </si>
  <si>
    <t>Železniční spodek železniční přejezd v km 5,605 (P7524)</t>
  </si>
  <si>
    <t>Konstrukce přejezdu železniční přejezd v km 5,605 (P7524)</t>
  </si>
  <si>
    <t>Přípojka napájení NN železniční přejezd v km 5,605 (P7524)</t>
  </si>
  <si>
    <t xml:space="preserve">Dodávka a montáž kompletního vnitřního a venkovního zařízení světelného přejezdového zabezpečovacího zařízení (PZS) přejezdu P7524 včetně potřebného pomocného materiálu, softwarového vybavení a jeho dopravy.  Položka obsahuje všechny náklady na pořízení a montáž reléového domku, pořízení a montáž výstražníků a závor a související nutné kabelizace včetně pomocného materiálu a jeho dopravu. Položka obsahuje všechny náklady na úpravy vazeb na navazující zabezpečovací zařízení (ZZ), úpravy jednotného obslužného pracoviště (JOP) v ŽST Olomouc hl.n. a ovládacího pultu v dopravní kanceláři (DK) ŽST Velká Bystřice. V rámci tohoto PS bude zpracována a schválena nová tabulka přejezdu a všech přejezdů ve vazbě, zpracovaná a schvalená nová závěrová tabulka, provedeno úplné přezkoušení nového PZS včetně vazeb  a jeho uvedení do provozu. Součástí tohoto provozního souboru (PS) budou rovněž demontáže veškerých zbytných vnitřních i venkovních prvků. PS bude realizován dle závazných norem a směrnic a to včetně podmínek TSI. -- Bude provedena náhrada stávajícího PZS bez závor novým PZS doplněným o závory. Vnitřní technologie nového PZS bude umístěna v novém technologickém objektu - reléovém domku (RD). Pro zjišťování volnosti kolejových úseků budou využívány upravené počítače náprav. Nevyhovující stávající kabelizace bude nahrazena novou položenou ve stávající trase  (nová poloha RD - venkovní prvky PZS, prodloužení přibližovacích úseků). Budou použity výstražníky s LED technologií. Závory budou doplněny v souladu s MP 53749/2019-SŽDC-GŘ-O14 a TNŽ 34 2650. PZS bude vybaveno stavovou a měřící diagnostikou s online přenosem informací do diagnostického serveru na pracovišti údržby Velká Bystřice.  Bude dodaná kompletní úprava nového PZS, budou provedeny úpravy vazeb na další navazující zabezpečovací zařízení. Stavba bude koordinovaná s dalšími připravovanými akcemi.    </t>
  </si>
  <si>
    <t>V místě přejezdu dojde k výměně opotřebovaných součástí železničního svršku. Bude provedena směrová a výšková úprava koleje v přejezdu a v navazujících úsecích minimálně na celou délku přilehlé přechodnice s doplněním kolejového lože.</t>
  </si>
  <si>
    <t>Rekonstrukce konstrukčních vrstev tělesa železničního spodku včetně odvodnění v místě přejezdu.</t>
  </si>
  <si>
    <t xml:space="preserve">Dojde k demontáži stávající přejezdové živičné konstrukce včetně odfrézování přilehlé živičné konstrukce vozovky k přejezdu s nutným odtěžením konstrukčních vrstev. Bude provedena montáž nové vnitřní a vnější celopryžové přejezdové konstrukce. Budou položeny nové vrstvy konstrukce živičné vozovky v oblasti přejezdu v takovém rozsahu, aby niveleta komunikace plynule navazovala na přilehlé úseky dle ČSN 73 6380. </t>
  </si>
  <si>
    <t>Pro napájení technologie bude navržena nová 3 fázová přípojka NN z LDSž 6 kV, traťové trafostanice TTS 383. Trafostanice je umístěna v těsné blízkosti přejezdu se světelným přejezdovým zabezpečovacím zařízením (PZS). Z TTS 383 bude nově vedena 3f přípojka NN k novému techologickému objektu - reléovému domku (RD), kabel bude uložen v zemi. Záložní napájení bude provedeno z akumulátorových baterií technologie PZS s řízeným dobíječem.  U nového RD bude postaven typový napájecí pilíř s přepínačem sítí, přívodkou mobilního zdroje el.energie - dieselagregát (DA) a ostatní výstrojí. Přípojka NN bude opatřena svodiči blesku a přepětí, které budou připojeny na nově vybudované uzemnění RD. Z pilíře bude provedeno napájení technologických rozváděčů PZS včetně elektroinstalace RD. Elektroinstalace RD je součástí jeho dodávky. Z pohledu správce je nutné při projekčních a realizačních pracech respektovat uložení kabelového vedení VN 6kV ve správě Oblastního ředitelství Olomouc, Správa elektrotechniky a energetiky (SEE). V případě kolize řešit přeložkou.
Součástí tohoto stavebního objektu (SO) je kromě demontážních prací, dodávka a montáž nového zařízení včetně uvedení do provozu dle Zákona o dráhách v platném znění a doprovodných vyhlášek v platných zněních. Řešení zahrnuje také provizorní a výlukové stavy.
SO bude realizován dle závazných norem a směrnic a to včetně podmínek TSI a EN.</t>
  </si>
  <si>
    <t>Stavba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</si>
</sst>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70" zoomScaleNormal="70" zoomScalePageLayoutView="70" workbookViewId="0">
      <selection activeCell="B5" sqref="B5"/>
    </sheetView>
  </sheetViews>
  <sheetFormatPr defaultColWidth="8.796875" defaultRowHeight="15" x14ac:dyDescent="0.25"/>
  <cols>
    <col min="1" max="1" width="15.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92</v>
      </c>
      <c r="B1" s="109" t="s">
        <v>80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SUM(E5:E44)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92.14999999999998" customHeight="1" thickTop="1" thickBot="1" x14ac:dyDescent="0.25">
      <c r="A5" s="12" t="s">
        <v>75</v>
      </c>
      <c r="B5" s="11" t="s">
        <v>82</v>
      </c>
      <c r="C5" s="13" t="s">
        <v>87</v>
      </c>
      <c r="D5" s="14" t="s">
        <v>76</v>
      </c>
      <c r="E5" s="102"/>
    </row>
    <row r="6" spans="1:5" s="10" customFormat="1" ht="96.6" customHeight="1" thickTop="1" thickBot="1" x14ac:dyDescent="0.25">
      <c r="A6" s="12" t="s">
        <v>79</v>
      </c>
      <c r="B6" s="11" t="s">
        <v>83</v>
      </c>
      <c r="C6" s="13" t="s">
        <v>88</v>
      </c>
      <c r="D6" s="14" t="s">
        <v>76</v>
      </c>
      <c r="E6" s="102"/>
    </row>
    <row r="7" spans="1:5" s="10" customFormat="1" ht="96.6" customHeight="1" thickTop="1" thickBot="1" x14ac:dyDescent="0.25">
      <c r="A7" s="12" t="s">
        <v>81</v>
      </c>
      <c r="B7" s="11" t="s">
        <v>84</v>
      </c>
      <c r="C7" s="13" t="s">
        <v>89</v>
      </c>
      <c r="D7" s="14" t="s">
        <v>76</v>
      </c>
      <c r="E7" s="102"/>
    </row>
    <row r="8" spans="1:5" s="10" customFormat="1" ht="85.15" customHeight="1" thickTop="1" thickBot="1" x14ac:dyDescent="0.25">
      <c r="A8" s="12" t="s">
        <v>77</v>
      </c>
      <c r="B8" s="11" t="s">
        <v>85</v>
      </c>
      <c r="C8" s="13" t="s">
        <v>90</v>
      </c>
      <c r="D8" s="14" t="s">
        <v>76</v>
      </c>
      <c r="E8" s="102"/>
    </row>
    <row r="9" spans="1:5" s="10" customFormat="1" ht="227.45" customHeight="1" thickTop="1" thickBot="1" x14ac:dyDescent="0.25">
      <c r="A9" s="104" t="s">
        <v>78</v>
      </c>
      <c r="B9" s="105" t="s">
        <v>86</v>
      </c>
      <c r="C9" s="106" t="s">
        <v>91</v>
      </c>
      <c r="D9" s="107" t="s">
        <v>76</v>
      </c>
      <c r="E9" s="108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  <row r="34" spans="5:5" x14ac:dyDescent="0.25">
      <c r="E34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15" t="s">
        <v>74</v>
      </c>
      <c r="C1" s="116"/>
      <c r="D1" s="116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17" t="s">
        <v>10</v>
      </c>
      <c r="C2" s="118"/>
      <c r="D2" s="18"/>
      <c r="E2" s="19"/>
      <c r="F2" s="76" t="s">
        <v>80</v>
      </c>
      <c r="G2" s="19"/>
      <c r="H2" s="77"/>
      <c r="I2" s="119" t="s">
        <v>11</v>
      </c>
      <c r="J2" s="120"/>
      <c r="K2" s="121">
        <f>SUM(L26+L36)</f>
        <v>0</v>
      </c>
      <c r="L2" s="122"/>
    </row>
    <row r="3" spans="1:15" s="69" customFormat="1" ht="42.75" customHeight="1" thickTop="1" thickBot="1" x14ac:dyDescent="0.25">
      <c r="B3" s="78" t="s">
        <v>12</v>
      </c>
      <c r="C3" s="79"/>
      <c r="D3" s="123" t="s">
        <v>9</v>
      </c>
      <c r="E3" s="123"/>
      <c r="F3" s="80" t="s">
        <v>13</v>
      </c>
      <c r="G3" s="81"/>
      <c r="H3" s="82"/>
      <c r="I3" s="83"/>
      <c r="J3" s="84"/>
      <c r="K3" s="124"/>
      <c r="L3" s="125"/>
    </row>
    <row r="4" spans="1:15" s="69" customFormat="1" ht="18" customHeight="1" thickTop="1" x14ac:dyDescent="0.2">
      <c r="B4" s="126" t="s">
        <v>14</v>
      </c>
      <c r="C4" s="127"/>
      <c r="D4" s="128"/>
      <c r="E4" s="85"/>
      <c r="F4" s="86" t="s">
        <v>15</v>
      </c>
      <c r="G4" s="87"/>
      <c r="H4" s="88"/>
      <c r="I4" s="129" t="s">
        <v>16</v>
      </c>
      <c r="J4" s="13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1"/>
      <c r="G5" s="131"/>
      <c r="H5" s="132"/>
      <c r="I5" s="133" t="s">
        <v>19</v>
      </c>
      <c r="J5" s="12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4"/>
      <c r="G6" s="134"/>
      <c r="H6" s="135"/>
      <c r="I6" s="133" t="s">
        <v>22</v>
      </c>
      <c r="J6" s="128"/>
      <c r="K6" s="21"/>
      <c r="L6" s="93"/>
      <c r="O6" s="94"/>
    </row>
    <row r="7" spans="1:15" s="69" customFormat="1" ht="18" customHeight="1" x14ac:dyDescent="0.2">
      <c r="B7" s="136" t="s">
        <v>23</v>
      </c>
      <c r="C7" s="137"/>
      <c r="D7" s="137"/>
      <c r="E7" s="22"/>
      <c r="F7" s="138" t="s">
        <v>24</v>
      </c>
      <c r="G7" s="139"/>
      <c r="H7" s="140"/>
      <c r="I7" s="141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42" t="s">
        <v>26</v>
      </c>
      <c r="C8" s="143"/>
      <c r="D8" s="143"/>
      <c r="E8" s="24"/>
      <c r="F8" s="97" t="s">
        <v>73</v>
      </c>
      <c r="G8" s="144"/>
      <c r="H8" s="145"/>
      <c r="I8" s="146" t="s">
        <v>27</v>
      </c>
      <c r="J8" s="137"/>
      <c r="K8" s="25">
        <v>44166</v>
      </c>
      <c r="L8" s="98"/>
    </row>
    <row r="9" spans="1:15" s="17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6" t="s">
        <v>19</v>
      </c>
      <c r="L9" s="27">
        <v>0</v>
      </c>
    </row>
    <row r="10" spans="1:15" s="17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7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7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2021-03-02T08:22:56Z</dcterms:modified>
</cp:coreProperties>
</file>